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cd61d382e5bb7d/MaRT 2026/"/>
    </mc:Choice>
  </mc:AlternateContent>
  <xr:revisionPtr revIDLastSave="79" documentId="8_{114F1AE2-1100-4437-BF94-F7F83577255A}" xr6:coauthVersionLast="47" xr6:coauthVersionMax="47" xr10:uidLastSave="{E85C05BD-401E-42A1-AB7F-E504219EC56E}"/>
  <bookViews>
    <workbookView xWindow="-28920" yWindow="-1860" windowWidth="29040" windowHeight="176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" i="1" l="1"/>
  <c r="J23" i="1"/>
  <c r="H24" i="1"/>
  <c r="K24" i="1" l="1"/>
  <c r="I24" i="1"/>
  <c r="H26" i="1" l="1"/>
  <c r="I26" i="1" s="1"/>
  <c r="H25" i="1"/>
  <c r="I25" i="1" s="1"/>
  <c r="H23" i="1"/>
  <c r="I23" i="1" s="1"/>
  <c r="H22" i="1"/>
  <c r="I22" i="1" s="1"/>
  <c r="H21" i="1"/>
  <c r="K23" i="1" l="1"/>
  <c r="I21" i="1" l="1"/>
  <c r="K22" i="1"/>
  <c r="K25" i="1" l="1"/>
  <c r="K21" i="1"/>
  <c r="K26" i="1"/>
</calcChain>
</file>

<file path=xl/sharedStrings.xml><?xml version="1.0" encoding="utf-8"?>
<sst xmlns="http://schemas.openxmlformats.org/spreadsheetml/2006/main" count="66" uniqueCount="63">
  <si>
    <t>ZÁVÄZNÁ PRIHLÁŠKA</t>
  </si>
  <si>
    <t>Názov spoločnosti:</t>
  </si>
  <si>
    <t>Adresa spoločnosti:</t>
  </si>
  <si>
    <t>Tel:</t>
  </si>
  <si>
    <t>Mobil:</t>
  </si>
  <si>
    <t>E-mail:</t>
  </si>
  <si>
    <t>IČO:</t>
  </si>
  <si>
    <t>IČ DPH (DIČ):</t>
  </si>
  <si>
    <r>
      <t>č.ú.: 1307192857/0200,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VS 20 + Vaše IČO</t>
    </r>
    <r>
      <rPr>
        <sz val="10"/>
        <color indexed="8"/>
        <rFont val="Arial"/>
        <family val="2"/>
        <charset val="238"/>
      </rPr>
      <t xml:space="preserve">, </t>
    </r>
    <r>
      <rPr>
        <b/>
        <sz val="10"/>
        <color indexed="8"/>
        <rFont val="Arial"/>
        <family val="2"/>
        <charset val="238"/>
      </rPr>
      <t>správa pre prijímateľa: spoločnosť, priezvisko.</t>
    </r>
    <r>
      <rPr>
        <sz val="10"/>
        <color indexed="8"/>
        <rFont val="Arial"/>
        <family val="2"/>
        <charset val="238"/>
      </rPr>
      <t xml:space="preserve">                          </t>
    </r>
  </si>
  <si>
    <t>IBAN: SK67 0200 0000 0013 0719 2857, BIC: SUBASKBX, naše IČO: 00896918, IČDPH: SK2021491241</t>
  </si>
  <si>
    <t>Všetky ďalšie informácie sú uvedené v programe, v časti ORGANIZAČNÉ INFORMÁCIE, prípadne kontaktujte organizačného garanta: +421 903 562 108, konferencie@sstp.sk</t>
  </si>
  <si>
    <t>DPH</t>
  </si>
  <si>
    <t>spolu</t>
  </si>
  <si>
    <t>počet/</t>
  </si>
  <si>
    <t>Účastnícky poplatok</t>
  </si>
  <si>
    <t>s DPH</t>
  </si>
  <si>
    <t>vyznačte</t>
  </si>
  <si>
    <t>vložné účastník</t>
  </si>
  <si>
    <t>vložné účastník člen SSTP</t>
  </si>
  <si>
    <t>zborník prednášok tlačený</t>
  </si>
  <si>
    <t>zborník prednášok na USB</t>
  </si>
  <si>
    <t>Celkom:</t>
  </si>
  <si>
    <t>Priezvisko</t>
  </si>
  <si>
    <t>Meno</t>
  </si>
  <si>
    <r>
      <t xml:space="preserve">Spoločenský večer </t>
    </r>
    <r>
      <rPr>
        <b/>
        <vertAlign val="superscript"/>
        <sz val="10"/>
        <color rgb="FFFF0000"/>
        <rFont val="Arial"/>
        <family val="2"/>
        <charset val="238"/>
      </rPr>
      <t>2</t>
    </r>
  </si>
  <si>
    <t>Zaslaním prihlášky dávate súhlas so spracovaním osobných údajov v zmysle GDPR uverejnených na www.sstp.sk</t>
  </si>
  <si>
    <t>Ubytovanie nezabezpečujeme! Platbu za ubytovanie si zabezpečuje každý účastník samostatne!</t>
  </si>
  <si>
    <t>Možnosti ubytovania, kde majú účastníci konferencie poskytnuté zľavy:</t>
  </si>
  <si>
    <t>Vybavuje (priezvisko, meno):</t>
  </si>
  <si>
    <r>
      <rPr>
        <vertAlign val="superscript"/>
        <sz val="7"/>
        <color rgb="FFFF0000"/>
        <rFont val="Arial"/>
        <family val="2"/>
        <charset val="238"/>
      </rPr>
      <t>1</t>
    </r>
    <r>
      <rPr>
        <sz val="7"/>
        <color rgb="FFFF0000"/>
        <rFont val="Arial"/>
        <family val="2"/>
        <charset val="238"/>
      </rPr>
      <t xml:space="preserve"> Uveďte číselnú hodnotu, počet obedov sa pripočíta k vložnému</t>
    </r>
  </si>
  <si>
    <r>
      <rPr>
        <vertAlign val="superscript"/>
        <sz val="7"/>
        <color rgb="FFFF0000"/>
        <rFont val="Arial"/>
        <family val="2"/>
        <charset val="238"/>
      </rPr>
      <t xml:space="preserve">2 </t>
    </r>
    <r>
      <rPr>
        <sz val="7"/>
        <color rgb="FFFF0000"/>
        <rFont val="Arial"/>
        <family val="2"/>
        <charset val="238"/>
      </rPr>
      <t>Vyznačte záujem X (účasť nie je spoplatnená, na spoločenský večer Vás pozývajú Generálni partneri konferencie)</t>
    </r>
  </si>
  <si>
    <t>Ďalšie informácie sú uvedené v programe, v časti ORGANIZAČNÉ INFORMÁCIE</t>
  </si>
  <si>
    <t>Uzávierka prihlášok 12.10.2026</t>
  </si>
  <si>
    <t>MERANIE A ROZPOČÍTANIE TEPLA 2026</t>
  </si>
  <si>
    <r>
      <t xml:space="preserve">Účastnícky poplatok poukážte najneskôr </t>
    </r>
    <r>
      <rPr>
        <b/>
        <sz val="10"/>
        <color indexed="8"/>
        <rFont val="Arial"/>
        <family val="2"/>
        <charset val="238"/>
      </rPr>
      <t xml:space="preserve">do 16. 10. 2026 </t>
    </r>
    <r>
      <rPr>
        <sz val="10"/>
        <color indexed="8"/>
        <rFont val="Arial"/>
        <family val="2"/>
        <charset val="238"/>
      </rPr>
      <t xml:space="preserve">na účet SSTP vo VÚB Bratislava </t>
    </r>
    <r>
      <rPr>
        <b/>
        <sz val="10"/>
        <color indexed="8"/>
        <rFont val="Arial"/>
        <family val="2"/>
        <charset val="238"/>
      </rPr>
      <t xml:space="preserve"> </t>
    </r>
  </si>
  <si>
    <r>
      <t xml:space="preserve">obed </t>
    </r>
    <r>
      <rPr>
        <sz val="7"/>
        <color rgb="FFFF0000"/>
        <rFont val="Arial"/>
        <family val="2"/>
        <charset val="238"/>
      </rPr>
      <t>(počet obedov sa počíta automaticky podľa tabuľky nižšie)</t>
    </r>
  </si>
  <si>
    <r>
      <t xml:space="preserve">spoločenský večer pre neplatiaceho účastníka
</t>
    </r>
    <r>
      <rPr>
        <sz val="7"/>
        <color rgb="FFFF0000"/>
        <rFont val="Arial"/>
        <family val="2"/>
        <charset val="238"/>
      </rPr>
      <t>(doprovod - manželka, manžel)</t>
    </r>
  </si>
  <si>
    <t>20.10. utorok</t>
  </si>
  <si>
    <t>21.10. streda</t>
  </si>
  <si>
    <t>FA:</t>
  </si>
  <si>
    <t>Kontaktné údaje: Jana Lehotová Nôtová, SSTP, Koceľova 15, 815 94 Bratislava, +421 903 562 108, konferencie@sstp.sk</t>
  </si>
  <si>
    <t>Hotel ATRIUM***</t>
  </si>
  <si>
    <t>promokód MART2026</t>
  </si>
  <si>
    <t>Dvojlôžková izba EXCLUSIVE obsadená 1 osobou</t>
  </si>
  <si>
    <t>Dvojlôžková izba EXCLUSIVE obsadená 2 osobami</t>
  </si>
  <si>
    <t>114 € s DPH/noc</t>
  </si>
  <si>
    <t>Hotel BELLEVUE****</t>
  </si>
  <si>
    <t>Dvojlôžková izba  STANDARD TWIN/DOUBLE obsadená 1 osobou</t>
  </si>
  <si>
    <t xml:space="preserve">Dvojlôžková izba  STANDARD TWIN/DOUBLE obsadená 2 osobami </t>
  </si>
  <si>
    <t>reservations@hotelbellevue.sk</t>
  </si>
  <si>
    <t>110 € s DPH/noc</t>
  </si>
  <si>
    <t>100 € s DPH/noc</t>
  </si>
  <si>
    <t>124 € s DPH/noc</t>
  </si>
  <si>
    <t>t. č. +421 907 912 301</t>
  </si>
  <si>
    <t>Izba obsadená 1 osobou</t>
  </si>
  <si>
    <t>Izba obsadená 2 osobami</t>
  </si>
  <si>
    <t>Izba obsadená 3 osobami</t>
  </si>
  <si>
    <t>150 € s DPH/noc</t>
  </si>
  <si>
    <t>200 € s DPH/noc</t>
  </si>
  <si>
    <t>UBYTOVANIE</t>
  </si>
  <si>
    <t>https://booking.atriumhotel.sk/</t>
  </si>
  <si>
    <t>20. - 21. 10. 2026, GRAND HOTEL BELLEVUE****, Horný Smokovec</t>
  </si>
  <si>
    <r>
      <t xml:space="preserve">Obed: formou bufetu + voda </t>
    </r>
    <r>
      <rPr>
        <b/>
        <vertAlign val="superscript"/>
        <sz val="10"/>
        <color rgb="FFFF0000"/>
        <rFont val="Arial"/>
        <family val="2"/>
        <charset val="238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</si>
</sst>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#,##0.00\ &quot;€&quot;"/>
  </numFmts>
  <fonts count="29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5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rgb="FF40404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20"/>
      <color rgb="FFC00000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vertAlign val="superscript"/>
      <sz val="10"/>
      <color rgb="FFFF0000"/>
      <name val="Arial"/>
      <family val="2"/>
      <charset val="238"/>
    </font>
    <font>
      <sz val="7"/>
      <color rgb="FFFF0000"/>
      <name val="Arial"/>
      <family val="2"/>
      <charset val="238"/>
    </font>
    <font>
      <vertAlign val="superscript"/>
      <sz val="7"/>
      <color rgb="FFFF0000"/>
      <name val="Arial"/>
      <family val="2"/>
      <charset val="238"/>
    </font>
    <font>
      <b/>
      <sz val="9"/>
      <color rgb="FF305496"/>
      <name val="Arial"/>
      <family val="2"/>
      <charset val="238"/>
    </font>
    <font>
      <sz val="9"/>
      <color rgb="FF4472C4"/>
      <name val="Arial"/>
      <family val="2"/>
      <charset val="238"/>
    </font>
    <font>
      <u/>
      <sz val="8"/>
      <color theme="1"/>
      <name val="Arial"/>
      <family val="2"/>
      <charset val="238"/>
    </font>
    <font>
      <sz val="9"/>
      <color rgb="FF305496"/>
      <name val="Arial"/>
      <family val="2"/>
      <charset val="238"/>
    </font>
    <font>
      <u/>
      <sz val="9"/>
      <color theme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CE4D6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n">
        <color indexed="64"/>
      </top>
      <bottom style="thin">
        <color indexed="64"/>
      </bottom>
      <diagonal/>
    </border>
    <border>
      <left/>
      <right/>
      <top style="thick">
        <color theme="9" tint="-0.2499465926084170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9" tint="-0.24994659260841701"/>
      </bottom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 style="thick">
        <color theme="9" tint="-0.24994659260841701"/>
      </right>
      <top/>
      <bottom style="thick">
        <color theme="9" tint="-0.2499465926084170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9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10" fillId="0" borderId="0" xfId="0" applyFont="1"/>
    <xf numFmtId="0" fontId="9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1" fillId="0" borderId="1" xfId="0" applyFont="1" applyBorder="1" applyAlignment="1" applyProtection="1">
      <alignment horizontal="right" vertical="center" wrapText="1"/>
      <protection locked="0"/>
    </xf>
    <xf numFmtId="0" fontId="12" fillId="0" borderId="1" xfId="0" applyFont="1" applyBorder="1" applyAlignment="1">
      <alignment horizontal="center" vertical="center"/>
    </xf>
    <xf numFmtId="0" fontId="4" fillId="0" borderId="0" xfId="0" applyFont="1"/>
    <xf numFmtId="10" fontId="4" fillId="0" borderId="0" xfId="0" applyNumberFormat="1" applyFont="1" applyAlignment="1">
      <alignment horizontal="right" vertical="center" wrapText="1"/>
    </xf>
    <xf numFmtId="8" fontId="13" fillId="0" borderId="0" xfId="0" applyNumberFormat="1" applyFont="1" applyAlignment="1">
      <alignment horizontal="center"/>
    </xf>
    <xf numFmtId="6" fontId="13" fillId="0" borderId="0" xfId="0" applyNumberFormat="1" applyFont="1" applyAlignment="1">
      <alignment horizontal="center"/>
    </xf>
    <xf numFmtId="0" fontId="9" fillId="0" borderId="7" xfId="0" applyFont="1" applyBorder="1" applyAlignment="1">
      <alignment vertical="center"/>
    </xf>
    <xf numFmtId="0" fontId="4" fillId="0" borderId="7" xfId="0" applyFont="1" applyBorder="1"/>
    <xf numFmtId="0" fontId="4" fillId="0" borderId="14" xfId="0" applyFont="1" applyBorder="1"/>
    <xf numFmtId="0" fontId="9" fillId="0" borderId="8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1" fontId="11" fillId="0" borderId="1" xfId="0" applyNumberFormat="1" applyFont="1" applyBorder="1" applyAlignment="1">
      <alignment horizontal="right" vertical="center" wrapText="1"/>
    </xf>
    <xf numFmtId="0" fontId="9" fillId="0" borderId="27" xfId="0" applyFont="1" applyBorder="1" applyAlignment="1">
      <alignment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7" fillId="0" borderId="26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8" fillId="0" borderId="11" xfId="0" applyFont="1" applyBorder="1" applyAlignment="1">
      <alignment horizontal="left" vertical="center" wrapText="1"/>
    </xf>
    <xf numFmtId="0" fontId="7" fillId="0" borderId="38" xfId="0" applyFont="1" applyBorder="1" applyAlignment="1" applyProtection="1">
      <alignment horizontal="left" vertical="center" wrapText="1"/>
      <protection locked="0"/>
    </xf>
    <xf numFmtId="0" fontId="7" fillId="0" borderId="39" xfId="0" applyFont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0" fontId="24" fillId="0" borderId="0" xfId="0" applyFont="1" applyAlignment="1">
      <alignment vertical="center"/>
    </xf>
    <xf numFmtId="0" fontId="27" fillId="0" borderId="0" xfId="0" applyFont="1" applyAlignment="1">
      <alignment vertical="center" wrapText="1"/>
    </xf>
    <xf numFmtId="0" fontId="20" fillId="0" borderId="44" xfId="0" applyFont="1" applyBorder="1" applyAlignment="1">
      <alignment horizontal="left" vertical="center"/>
    </xf>
    <xf numFmtId="0" fontId="20" fillId="0" borderId="45" xfId="0" applyFont="1" applyBorder="1" applyAlignment="1">
      <alignment horizontal="left" vertical="center"/>
    </xf>
    <xf numFmtId="0" fontId="23" fillId="0" borderId="46" xfId="0" applyFont="1" applyBorder="1" applyAlignment="1">
      <alignment horizontal="center" vertical="center"/>
    </xf>
    <xf numFmtId="0" fontId="4" fillId="0" borderId="47" xfId="0" applyFont="1" applyBorder="1"/>
    <xf numFmtId="0" fontId="22" fillId="0" borderId="46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6" fillId="0" borderId="0" xfId="1" applyFont="1" applyFill="1" applyBorder="1" applyAlignment="1">
      <alignment horizontal="center" vertical="center" wrapText="1"/>
    </xf>
    <xf numFmtId="0" fontId="26" fillId="0" borderId="47" xfId="1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 applyProtection="1">
      <alignment horizontal="right" vertical="center" wrapText="1"/>
      <protection locked="0"/>
    </xf>
    <xf numFmtId="0" fontId="16" fillId="0" borderId="0" xfId="0" applyFont="1" applyAlignment="1">
      <alignment horizontal="center" vertical="center"/>
    </xf>
    <xf numFmtId="0" fontId="25" fillId="0" borderId="46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47" xfId="0" applyFont="1" applyBorder="1" applyAlignment="1">
      <alignment horizontal="left" vertical="center" wrapText="1"/>
    </xf>
    <xf numFmtId="0" fontId="22" fillId="2" borderId="46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6" fillId="2" borderId="0" xfId="1" applyFont="1" applyFill="1" applyBorder="1" applyAlignment="1">
      <alignment horizontal="left" vertical="center" wrapText="1"/>
    </xf>
    <xf numFmtId="0" fontId="26" fillId="2" borderId="47" xfId="1" applyFont="1" applyFill="1" applyBorder="1" applyAlignment="1">
      <alignment horizontal="left" vertical="center" wrapText="1"/>
    </xf>
    <xf numFmtId="0" fontId="3" fillId="2" borderId="0" xfId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7" fillId="0" borderId="24" xfId="0" applyFont="1" applyBorder="1" applyAlignment="1" applyProtection="1">
      <alignment horizontal="center"/>
      <protection locked="0"/>
    </xf>
    <xf numFmtId="0" fontId="5" fillId="0" borderId="30" xfId="0" applyFont="1" applyBorder="1" applyAlignment="1" applyProtection="1">
      <alignment horizontal="center" vertical="center" wrapText="1"/>
      <protection locked="0"/>
    </xf>
    <xf numFmtId="0" fontId="5" fillId="0" borderId="31" xfId="0" applyFont="1" applyBorder="1" applyAlignment="1" applyProtection="1">
      <alignment horizontal="center" vertical="center" wrapText="1"/>
      <protection locked="0"/>
    </xf>
    <xf numFmtId="0" fontId="8" fillId="0" borderId="32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17" fillId="0" borderId="30" xfId="0" applyFont="1" applyBorder="1" applyAlignment="1" applyProtection="1">
      <alignment horizontal="center"/>
      <protection locked="0"/>
    </xf>
    <xf numFmtId="0" fontId="17" fillId="0" borderId="33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left" vertical="center" wrapText="1"/>
    </xf>
    <xf numFmtId="0" fontId="17" fillId="0" borderId="24" xfId="0" applyFont="1" applyBorder="1" applyAlignment="1" applyProtection="1">
      <alignment horizontal="center" vertical="center" wrapText="1"/>
      <protection locked="0"/>
    </xf>
    <xf numFmtId="3" fontId="17" fillId="0" borderId="25" xfId="0" applyNumberFormat="1" applyFont="1" applyBorder="1" applyAlignment="1" applyProtection="1">
      <alignment horizontal="center" wrapText="1"/>
      <protection locked="0"/>
    </xf>
    <xf numFmtId="10" fontId="4" fillId="0" borderId="1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8" fillId="0" borderId="29" xfId="0" applyFont="1" applyBorder="1" applyAlignment="1">
      <alignment horizontal="left" vertical="center" wrapText="1"/>
    </xf>
    <xf numFmtId="3" fontId="10" fillId="0" borderId="30" xfId="0" applyNumberFormat="1" applyFont="1" applyBorder="1" applyAlignment="1" applyProtection="1">
      <alignment horizontal="center" vertical="center" wrapText="1"/>
      <protection locked="0"/>
    </xf>
    <xf numFmtId="3" fontId="10" fillId="0" borderId="34" xfId="0" applyNumberFormat="1" applyFont="1" applyBorder="1" applyAlignment="1" applyProtection="1">
      <alignment horizontal="center" vertical="center" wrapText="1"/>
      <protection locked="0"/>
    </xf>
    <xf numFmtId="0" fontId="17" fillId="0" borderId="25" xfId="0" applyFont="1" applyBorder="1" applyAlignment="1" applyProtection="1">
      <alignment horizontal="center"/>
      <protection locked="0"/>
    </xf>
    <xf numFmtId="8" fontId="4" fillId="0" borderId="1" xfId="0" applyNumberFormat="1" applyFont="1" applyBorder="1" applyAlignment="1">
      <alignment horizontal="right" vertical="center"/>
    </xf>
    <xf numFmtId="6" fontId="4" fillId="0" borderId="1" xfId="0" applyNumberFormat="1" applyFont="1" applyBorder="1" applyAlignment="1">
      <alignment horizontal="center" vertical="center"/>
    </xf>
    <xf numFmtId="0" fontId="7" fillId="0" borderId="40" xfId="0" applyFont="1" applyBorder="1" applyAlignment="1" applyProtection="1">
      <alignment horizontal="left" vertical="center" wrapText="1"/>
      <protection locked="0"/>
    </xf>
    <xf numFmtId="0" fontId="7" fillId="0" borderId="41" xfId="0" applyFont="1" applyBorder="1" applyAlignment="1" applyProtection="1">
      <alignment horizontal="left" vertical="center" wrapText="1"/>
      <protection locked="0"/>
    </xf>
    <xf numFmtId="0" fontId="7" fillId="0" borderId="19" xfId="0" applyFont="1" applyBorder="1" applyAlignment="1" applyProtection="1">
      <alignment horizontal="left" vertical="center" wrapText="1"/>
      <protection locked="0"/>
    </xf>
    <xf numFmtId="0" fontId="7" fillId="0" borderId="42" xfId="0" applyFont="1" applyBorder="1" applyAlignment="1" applyProtection="1">
      <alignment horizontal="left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7" fillId="0" borderId="30" xfId="0" applyFont="1" applyBorder="1" applyAlignment="1" applyProtection="1">
      <alignment horizontal="center" vertical="center" wrapText="1"/>
      <protection locked="0"/>
    </xf>
    <xf numFmtId="0" fontId="7" fillId="0" borderId="42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10" fontId="4" fillId="0" borderId="7" xfId="0" applyNumberFormat="1" applyFont="1" applyBorder="1" applyAlignment="1">
      <alignment horizontal="right" vertical="center" wrapText="1"/>
    </xf>
    <xf numFmtId="10" fontId="4" fillId="0" borderId="30" xfId="0" applyNumberFormat="1" applyFont="1" applyBorder="1" applyAlignment="1">
      <alignment horizontal="right" vertical="center" wrapText="1"/>
    </xf>
    <xf numFmtId="6" fontId="13" fillId="0" borderId="12" xfId="0" applyNumberFormat="1" applyFont="1" applyBorder="1" applyAlignment="1">
      <alignment horizontal="center"/>
    </xf>
    <xf numFmtId="6" fontId="13" fillId="0" borderId="13" xfId="0" applyNumberFormat="1" applyFont="1" applyBorder="1" applyAlignment="1">
      <alignment horizontal="center"/>
    </xf>
    <xf numFmtId="8" fontId="13" fillId="0" borderId="7" xfId="0" applyNumberFormat="1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18" fillId="0" borderId="48" xfId="0" applyFont="1" applyBorder="1" applyAlignment="1">
      <alignment horizontal="center" vertical="top" wrapText="1"/>
    </xf>
    <xf numFmtId="0" fontId="18" fillId="0" borderId="43" xfId="0" applyFont="1" applyBorder="1" applyAlignment="1">
      <alignment horizontal="center" vertical="top" wrapText="1"/>
    </xf>
    <xf numFmtId="0" fontId="18" fillId="0" borderId="49" xfId="0" applyFont="1" applyBorder="1" applyAlignment="1">
      <alignment horizontal="center" vertical="top" wrapText="1"/>
    </xf>
    <xf numFmtId="0" fontId="22" fillId="2" borderId="47" xfId="0" applyFont="1" applyFill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0" fillId="0" borderId="3" xfId="0" applyFont="1" applyBorder="1" applyAlignment="1">
      <alignment horizontal="left" vertical="center" wrapText="1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20" xfId="0" applyFont="1" applyBorder="1" applyAlignment="1" applyProtection="1">
      <alignment horizontal="center" vertical="center" wrapText="1"/>
      <protection locked="0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servations@hotelbellevue.sk" TargetMode="External"/><Relationship Id="rId1" Type="http://schemas.openxmlformats.org/officeDocument/2006/relationships/hyperlink" Target="https://booking.atriumhotel.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9"/>
  <sheetViews>
    <sheetView showGridLines="0" tabSelected="1" showWhiteSpace="0" zoomScale="130" zoomScaleNormal="130" zoomScaleSheetLayoutView="100" workbookViewId="0">
      <selection activeCell="A3" sqref="A3:L3"/>
    </sheetView>
  </sheetViews>
  <sheetFormatPr defaultColWidth="9.140625" defaultRowHeight="15" x14ac:dyDescent="0.25"/>
  <cols>
    <col min="1" max="1" width="22.7109375" customWidth="1"/>
    <col min="2" max="2" width="7.85546875" customWidth="1"/>
    <col min="3" max="3" width="10" customWidth="1"/>
    <col min="4" max="4" width="7.85546875" customWidth="1"/>
    <col min="5" max="5" width="4.5703125" customWidth="1"/>
    <col min="6" max="6" width="2.85546875" customWidth="1"/>
    <col min="7" max="8" width="6" customWidth="1"/>
    <col min="9" max="9" width="3.28515625" customWidth="1"/>
    <col min="10" max="10" width="7.5703125" customWidth="1"/>
    <col min="11" max="11" width="5.28515625" customWidth="1"/>
    <col min="12" max="12" width="7.140625" customWidth="1"/>
  </cols>
  <sheetData>
    <row r="1" spans="1:12" x14ac:dyDescent="0.25">
      <c r="A1" s="92" t="s">
        <v>32</v>
      </c>
      <c r="B1" s="92"/>
      <c r="C1" s="92"/>
      <c r="D1" s="92"/>
      <c r="E1" s="92"/>
      <c r="F1" s="30"/>
      <c r="K1" s="35" t="s">
        <v>39</v>
      </c>
    </row>
    <row r="2" spans="1:12" ht="9" customHeight="1" x14ac:dyDescent="0.25"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24.75" customHeight="1" x14ac:dyDescent="0.25">
      <c r="A3" s="60" t="s">
        <v>33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x14ac:dyDescent="0.25">
      <c r="A4" s="104" t="s">
        <v>0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</row>
    <row r="5" spans="1:12" ht="4.5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2" x14ac:dyDescent="0.25">
      <c r="A6" s="105" t="s">
        <v>61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</row>
    <row r="7" spans="1:12" ht="15.75" customHeight="1" x14ac:dyDescent="0.25">
      <c r="A7" s="65" t="s">
        <v>28</v>
      </c>
      <c r="B7" s="66"/>
      <c r="C7" s="63"/>
      <c r="D7" s="63"/>
      <c r="E7" s="63"/>
      <c r="F7" s="63"/>
      <c r="G7" s="63"/>
      <c r="H7" s="63"/>
      <c r="I7" s="63"/>
      <c r="J7" s="63"/>
      <c r="K7" s="63"/>
      <c r="L7" s="64"/>
    </row>
    <row r="8" spans="1:12" ht="15.95" customHeight="1" x14ac:dyDescent="0.25">
      <c r="A8" s="75" t="s">
        <v>1</v>
      </c>
      <c r="B8" s="66"/>
      <c r="C8" s="67"/>
      <c r="D8" s="67"/>
      <c r="E8" s="67"/>
      <c r="F8" s="67"/>
      <c r="G8" s="67"/>
      <c r="H8" s="67"/>
      <c r="I8" s="67"/>
      <c r="J8" s="67"/>
      <c r="K8" s="67"/>
      <c r="L8" s="68"/>
    </row>
    <row r="9" spans="1:12" ht="15.95" customHeight="1" x14ac:dyDescent="0.25">
      <c r="A9" s="75" t="s">
        <v>2</v>
      </c>
      <c r="B9" s="66"/>
      <c r="C9" s="67"/>
      <c r="D9" s="67"/>
      <c r="E9" s="67"/>
      <c r="F9" s="67"/>
      <c r="G9" s="67"/>
      <c r="H9" s="67"/>
      <c r="I9" s="67"/>
      <c r="J9" s="67"/>
      <c r="K9" s="67"/>
      <c r="L9" s="68"/>
    </row>
    <row r="10" spans="1:12" ht="15.95" customHeight="1" x14ac:dyDescent="0.25">
      <c r="A10" s="75" t="s">
        <v>3</v>
      </c>
      <c r="B10" s="66"/>
      <c r="C10" s="76"/>
      <c r="D10" s="76"/>
      <c r="E10" s="76"/>
      <c r="F10" s="76"/>
      <c r="G10" s="76"/>
      <c r="H10" s="76"/>
      <c r="I10" s="76"/>
      <c r="J10" s="76"/>
      <c r="K10" s="76"/>
      <c r="L10" s="77"/>
    </row>
    <row r="11" spans="1:12" ht="15.95" customHeight="1" x14ac:dyDescent="0.25">
      <c r="A11" s="31" t="s">
        <v>4</v>
      </c>
      <c r="B11" s="71"/>
      <c r="C11" s="71"/>
      <c r="D11" s="107" t="s">
        <v>5</v>
      </c>
      <c r="E11" s="108"/>
      <c r="F11" s="34"/>
      <c r="G11" s="78"/>
      <c r="H11" s="78"/>
      <c r="I11" s="78"/>
      <c r="J11" s="78"/>
      <c r="K11" s="78"/>
      <c r="L11" s="78"/>
    </row>
    <row r="12" spans="1:12" ht="15.95" customHeight="1" x14ac:dyDescent="0.25">
      <c r="A12" s="26" t="s">
        <v>6</v>
      </c>
      <c r="B12" s="70"/>
      <c r="C12" s="70"/>
      <c r="D12" s="109" t="s">
        <v>7</v>
      </c>
      <c r="E12" s="110"/>
      <c r="F12" s="66"/>
      <c r="G12" s="110"/>
      <c r="H12" s="62"/>
      <c r="I12" s="62"/>
      <c r="J12" s="62"/>
      <c r="K12" s="62"/>
      <c r="L12" s="62"/>
    </row>
    <row r="13" spans="1:12" ht="6" customHeight="1" x14ac:dyDescent="0.25">
      <c r="A13" s="1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25">
      <c r="A14" s="2" t="s">
        <v>34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25">
      <c r="A15" s="3" t="s">
        <v>8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x14ac:dyDescent="0.25">
      <c r="A16" s="6" t="s">
        <v>9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ht="26.25" customHeight="1" x14ac:dyDescent="0.25">
      <c r="A17" s="93" t="s">
        <v>10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</row>
    <row r="18" spans="1:12" ht="11.25" customHeight="1" x14ac:dyDescent="0.25">
      <c r="A18" s="6"/>
      <c r="B18" s="7"/>
      <c r="C18" s="7"/>
      <c r="D18" s="73"/>
      <c r="E18" s="73" t="s">
        <v>11</v>
      </c>
      <c r="F18" s="73"/>
      <c r="G18" s="73"/>
      <c r="H18" s="73" t="s">
        <v>12</v>
      </c>
      <c r="I18" s="73"/>
      <c r="J18" s="27" t="s">
        <v>13</v>
      </c>
      <c r="K18" s="111" t="s">
        <v>12</v>
      </c>
      <c r="L18" s="111"/>
    </row>
    <row r="19" spans="1:12" x14ac:dyDescent="0.25">
      <c r="A19" s="5" t="s">
        <v>14</v>
      </c>
      <c r="B19" s="8"/>
      <c r="C19" s="8"/>
      <c r="D19" s="74"/>
      <c r="E19" s="74"/>
      <c r="F19" s="74"/>
      <c r="G19" s="74"/>
      <c r="H19" s="74" t="s">
        <v>15</v>
      </c>
      <c r="I19" s="74"/>
      <c r="J19" s="11" t="s">
        <v>16</v>
      </c>
      <c r="K19" s="112"/>
      <c r="L19" s="112"/>
    </row>
    <row r="20" spans="1:12" ht="6.75" customHeight="1" x14ac:dyDescent="0.25">
      <c r="A20" s="4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9.7" customHeight="1" x14ac:dyDescent="0.25">
      <c r="A21" s="69" t="s">
        <v>17</v>
      </c>
      <c r="B21" s="69"/>
      <c r="C21" s="69"/>
      <c r="D21" s="20">
        <v>101.63</v>
      </c>
      <c r="E21" s="72">
        <v>0.23</v>
      </c>
      <c r="F21" s="72"/>
      <c r="G21" s="72"/>
      <c r="H21" s="79">
        <f t="shared" ref="H21:H26" si="0">(D21*E21)+D21</f>
        <v>125.00489999999999</v>
      </c>
      <c r="I21" s="79">
        <f t="shared" ref="I21:I26" si="1">(E21*H21)+E21</f>
        <v>28.981127000000001</v>
      </c>
      <c r="J21" s="10">
        <v>0</v>
      </c>
      <c r="K21" s="80">
        <f t="shared" ref="K21:K26" si="2">H21*J21</f>
        <v>0</v>
      </c>
      <c r="L21" s="80"/>
    </row>
    <row r="22" spans="1:12" ht="19.7" customHeight="1" x14ac:dyDescent="0.25">
      <c r="A22" s="69" t="s">
        <v>18</v>
      </c>
      <c r="B22" s="69"/>
      <c r="C22" s="69"/>
      <c r="D22" s="20">
        <v>95.12</v>
      </c>
      <c r="E22" s="72">
        <v>0.23</v>
      </c>
      <c r="F22" s="72"/>
      <c r="G22" s="72"/>
      <c r="H22" s="79">
        <f t="shared" si="0"/>
        <v>116.99760000000001</v>
      </c>
      <c r="I22" s="79">
        <f t="shared" si="1"/>
        <v>27.139448000000002</v>
      </c>
      <c r="J22" s="10">
        <v>0</v>
      </c>
      <c r="K22" s="80">
        <f t="shared" si="2"/>
        <v>0</v>
      </c>
      <c r="L22" s="80"/>
    </row>
    <row r="23" spans="1:12" ht="19.7" customHeight="1" x14ac:dyDescent="0.25">
      <c r="A23" s="106" t="s">
        <v>35</v>
      </c>
      <c r="B23" s="106"/>
      <c r="C23" s="106"/>
      <c r="D23" s="20">
        <v>24.39</v>
      </c>
      <c r="E23" s="72">
        <v>0.23</v>
      </c>
      <c r="F23" s="72"/>
      <c r="G23" s="72"/>
      <c r="H23" s="79">
        <f t="shared" si="0"/>
        <v>29.999700000000001</v>
      </c>
      <c r="I23" s="79">
        <f t="shared" si="1"/>
        <v>7.1299310000000009</v>
      </c>
      <c r="J23" s="21">
        <f>SUM(D31:I35)</f>
        <v>0</v>
      </c>
      <c r="K23" s="80">
        <f t="shared" si="2"/>
        <v>0</v>
      </c>
      <c r="L23" s="80"/>
    </row>
    <row r="24" spans="1:12" ht="23.25" customHeight="1" x14ac:dyDescent="0.25">
      <c r="A24" s="106" t="s">
        <v>36</v>
      </c>
      <c r="B24" s="106"/>
      <c r="C24" s="106"/>
      <c r="D24" s="20">
        <v>40.65</v>
      </c>
      <c r="E24" s="72">
        <v>0.23</v>
      </c>
      <c r="F24" s="72"/>
      <c r="G24" s="72"/>
      <c r="H24" s="79">
        <f t="shared" si="0"/>
        <v>49.999499999999998</v>
      </c>
      <c r="I24" s="79">
        <f t="shared" si="1"/>
        <v>11.729885000000001</v>
      </c>
      <c r="J24" s="50">
        <v>0</v>
      </c>
      <c r="K24" s="80">
        <f t="shared" si="2"/>
        <v>0</v>
      </c>
      <c r="L24" s="80"/>
    </row>
    <row r="25" spans="1:12" ht="19.7" customHeight="1" x14ac:dyDescent="0.25">
      <c r="A25" s="69" t="s">
        <v>19</v>
      </c>
      <c r="B25" s="69"/>
      <c r="C25" s="69"/>
      <c r="D25" s="20">
        <v>16.260000000000002</v>
      </c>
      <c r="E25" s="72">
        <v>0.23</v>
      </c>
      <c r="F25" s="72"/>
      <c r="G25" s="72"/>
      <c r="H25" s="79">
        <f t="shared" si="0"/>
        <v>19.9998</v>
      </c>
      <c r="I25" s="79">
        <f t="shared" si="1"/>
        <v>4.8299540000000007</v>
      </c>
      <c r="J25" s="10">
        <v>0</v>
      </c>
      <c r="K25" s="80">
        <f t="shared" si="2"/>
        <v>0</v>
      </c>
      <c r="L25" s="80"/>
    </row>
    <row r="26" spans="1:12" ht="19.7" customHeight="1" thickBot="1" x14ac:dyDescent="0.3">
      <c r="A26" s="69" t="s">
        <v>20</v>
      </c>
      <c r="B26" s="69"/>
      <c r="C26" s="69"/>
      <c r="D26" s="20">
        <v>13.01</v>
      </c>
      <c r="E26" s="72">
        <v>0.23</v>
      </c>
      <c r="F26" s="72"/>
      <c r="G26" s="72"/>
      <c r="H26" s="79">
        <f t="shared" si="0"/>
        <v>16.002299999999998</v>
      </c>
      <c r="I26" s="79">
        <f t="shared" si="1"/>
        <v>3.9105289999999999</v>
      </c>
      <c r="J26" s="10">
        <v>0</v>
      </c>
      <c r="K26" s="80">
        <f t="shared" si="2"/>
        <v>0</v>
      </c>
      <c r="L26" s="80"/>
    </row>
    <row r="27" spans="1:12" ht="19.7" customHeight="1" thickTop="1" thickBot="1" x14ac:dyDescent="0.3">
      <c r="A27" s="16" t="s">
        <v>21</v>
      </c>
      <c r="B27" s="17"/>
      <c r="C27" s="17"/>
      <c r="D27" s="17"/>
      <c r="E27" s="99"/>
      <c r="F27" s="100"/>
      <c r="G27" s="99"/>
      <c r="H27" s="103"/>
      <c r="I27" s="103"/>
      <c r="J27" s="18"/>
      <c r="K27" s="101">
        <f>SUM(K21:K26)</f>
        <v>0</v>
      </c>
      <c r="L27" s="102"/>
    </row>
    <row r="28" spans="1:12" ht="7.5" customHeight="1" thickTop="1" thickBot="1" x14ac:dyDescent="0.3">
      <c r="A28" s="4"/>
      <c r="B28" s="12"/>
      <c r="C28" s="12"/>
      <c r="D28" s="12"/>
      <c r="E28" s="13"/>
      <c r="F28" s="13"/>
      <c r="G28" s="13"/>
      <c r="H28" s="14"/>
      <c r="I28" s="14"/>
      <c r="J28" s="12"/>
      <c r="K28" s="15"/>
      <c r="L28" s="15"/>
    </row>
    <row r="29" spans="1:12" ht="25.5" customHeight="1" thickBot="1" x14ac:dyDescent="0.3">
      <c r="A29" s="19" t="s">
        <v>22</v>
      </c>
      <c r="B29" s="97" t="s">
        <v>23</v>
      </c>
      <c r="C29" s="98"/>
      <c r="D29" s="94" t="s">
        <v>62</v>
      </c>
      <c r="E29" s="95"/>
      <c r="F29" s="95"/>
      <c r="G29" s="95"/>
      <c r="H29" s="95"/>
      <c r="I29" s="96"/>
      <c r="J29" s="94" t="s">
        <v>24</v>
      </c>
      <c r="K29" s="95"/>
      <c r="L29" s="96"/>
    </row>
    <row r="30" spans="1:12" ht="18.75" customHeight="1" thickBot="1" x14ac:dyDescent="0.3">
      <c r="A30" s="22"/>
      <c r="B30" s="23"/>
      <c r="C30" s="24"/>
      <c r="D30" s="118" t="s">
        <v>37</v>
      </c>
      <c r="E30" s="116"/>
      <c r="F30" s="117"/>
      <c r="G30" s="116" t="s">
        <v>38</v>
      </c>
      <c r="H30" s="116"/>
      <c r="I30" s="117"/>
      <c r="J30" s="132" t="s">
        <v>37</v>
      </c>
      <c r="K30" s="133"/>
      <c r="L30" s="134"/>
    </row>
    <row r="31" spans="1:12" ht="15" customHeight="1" x14ac:dyDescent="0.25">
      <c r="A31" s="32"/>
      <c r="B31" s="88"/>
      <c r="C31" s="89"/>
      <c r="D31" s="85"/>
      <c r="E31" s="86"/>
      <c r="F31" s="87"/>
      <c r="G31" s="86"/>
      <c r="H31" s="86"/>
      <c r="I31" s="87"/>
      <c r="J31" s="85"/>
      <c r="K31" s="86"/>
      <c r="L31" s="87"/>
    </row>
    <row r="32" spans="1:12" ht="15" customHeight="1" x14ac:dyDescent="0.25">
      <c r="A32" s="25"/>
      <c r="B32" s="83"/>
      <c r="C32" s="84"/>
      <c r="D32" s="120"/>
      <c r="E32" s="90"/>
      <c r="F32" s="91"/>
      <c r="G32" s="90"/>
      <c r="H32" s="90"/>
      <c r="I32" s="91"/>
      <c r="J32" s="120"/>
      <c r="K32" s="137"/>
      <c r="L32" s="138"/>
    </row>
    <row r="33" spans="1:12" ht="15" customHeight="1" x14ac:dyDescent="0.25">
      <c r="A33" s="25"/>
      <c r="B33" s="83"/>
      <c r="C33" s="84"/>
      <c r="D33" s="120"/>
      <c r="E33" s="90"/>
      <c r="F33" s="91"/>
      <c r="G33" s="90"/>
      <c r="H33" s="90"/>
      <c r="I33" s="91"/>
      <c r="J33" s="120"/>
      <c r="K33" s="137"/>
      <c r="L33" s="138"/>
    </row>
    <row r="34" spans="1:12" ht="15" customHeight="1" x14ac:dyDescent="0.25">
      <c r="A34" s="25"/>
      <c r="B34" s="83"/>
      <c r="C34" s="84"/>
      <c r="D34" s="120"/>
      <c r="E34" s="90"/>
      <c r="F34" s="91"/>
      <c r="G34" s="90"/>
      <c r="H34" s="90"/>
      <c r="I34" s="91"/>
      <c r="J34" s="120"/>
      <c r="K34" s="137"/>
      <c r="L34" s="138"/>
    </row>
    <row r="35" spans="1:12" ht="15" customHeight="1" thickBot="1" x14ac:dyDescent="0.3">
      <c r="A35" s="33"/>
      <c r="B35" s="81"/>
      <c r="C35" s="82"/>
      <c r="D35" s="119"/>
      <c r="E35" s="114"/>
      <c r="F35" s="115"/>
      <c r="G35" s="114"/>
      <c r="H35" s="114"/>
      <c r="I35" s="115"/>
      <c r="J35" s="119"/>
      <c r="K35" s="114"/>
      <c r="L35" s="115"/>
    </row>
    <row r="36" spans="1:12" ht="11.25" customHeight="1" x14ac:dyDescent="0.25">
      <c r="A36" s="136" t="s">
        <v>29</v>
      </c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</row>
    <row r="37" spans="1:12" ht="11.25" customHeight="1" x14ac:dyDescent="0.25">
      <c r="A37" s="135" t="s">
        <v>30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</row>
    <row r="38" spans="1:12" ht="2.25" customHeight="1" thickBot="1" x14ac:dyDescent="0.3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1:12" ht="6.75" customHeight="1" thickTop="1" x14ac:dyDescent="0.25">
      <c r="A39" s="3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39"/>
    </row>
    <row r="40" spans="1:12" ht="12" customHeight="1" x14ac:dyDescent="0.25">
      <c r="A40" s="55" t="s">
        <v>59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124"/>
    </row>
    <row r="41" spans="1:12" ht="15.75" customHeight="1" x14ac:dyDescent="0.25">
      <c r="A41" s="125" t="s">
        <v>26</v>
      </c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27"/>
    </row>
    <row r="42" spans="1:12" ht="3" customHeight="1" x14ac:dyDescent="0.25">
      <c r="A42" s="40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41"/>
    </row>
    <row r="43" spans="1:12" ht="12" customHeight="1" x14ac:dyDescent="0.25">
      <c r="A43" s="128" t="s">
        <v>27</v>
      </c>
      <c r="B43" s="129"/>
      <c r="C43" s="129"/>
      <c r="D43" s="129"/>
      <c r="E43" s="129"/>
      <c r="F43" s="129"/>
      <c r="G43" s="129"/>
      <c r="H43" s="129"/>
      <c r="I43" s="129"/>
      <c r="J43" s="129"/>
      <c r="K43" s="129"/>
      <c r="L43" s="130"/>
    </row>
    <row r="44" spans="1:12" ht="3.75" customHeight="1" x14ac:dyDescent="0.25">
      <c r="A44" s="42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4"/>
    </row>
    <row r="45" spans="1:12" ht="12" customHeight="1" x14ac:dyDescent="0.25">
      <c r="A45" s="55" t="s">
        <v>41</v>
      </c>
      <c r="B45" s="56"/>
      <c r="C45" s="56" t="s">
        <v>42</v>
      </c>
      <c r="D45" s="56"/>
      <c r="E45" s="56"/>
      <c r="F45" s="56"/>
      <c r="G45" s="56"/>
      <c r="H45" s="59" t="s">
        <v>60</v>
      </c>
      <c r="I45" s="57"/>
      <c r="J45" s="57"/>
      <c r="K45" s="57"/>
      <c r="L45" s="58"/>
    </row>
    <row r="46" spans="1:12" ht="3" customHeight="1" x14ac:dyDescent="0.25">
      <c r="A46" s="42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4"/>
    </row>
    <row r="47" spans="1:12" ht="12" customHeight="1" x14ac:dyDescent="0.25">
      <c r="A47" s="52" t="s">
        <v>47</v>
      </c>
      <c r="B47" s="53"/>
      <c r="C47" s="53"/>
      <c r="D47" s="53"/>
      <c r="E47" s="53"/>
      <c r="F47" s="53"/>
      <c r="G47" s="45"/>
      <c r="H47" s="53" t="s">
        <v>51</v>
      </c>
      <c r="I47" s="53"/>
      <c r="J47" s="53"/>
      <c r="K47" s="53"/>
      <c r="L47" s="54"/>
    </row>
    <row r="48" spans="1:12" ht="12" customHeight="1" x14ac:dyDescent="0.25">
      <c r="A48" s="52" t="s">
        <v>48</v>
      </c>
      <c r="B48" s="53"/>
      <c r="C48" s="53"/>
      <c r="D48" s="53"/>
      <c r="E48" s="53"/>
      <c r="F48" s="53"/>
      <c r="G48" s="45"/>
      <c r="H48" s="53" t="s">
        <v>45</v>
      </c>
      <c r="I48" s="53"/>
      <c r="J48" s="53"/>
      <c r="K48" s="53"/>
      <c r="L48" s="54"/>
    </row>
    <row r="49" spans="1:16" ht="12" customHeight="1" x14ac:dyDescent="0.25">
      <c r="A49" s="52" t="s">
        <v>43</v>
      </c>
      <c r="B49" s="53"/>
      <c r="C49" s="53"/>
      <c r="D49" s="53"/>
      <c r="E49" s="53"/>
      <c r="F49" s="53"/>
      <c r="G49" s="45"/>
      <c r="H49" s="53" t="s">
        <v>50</v>
      </c>
      <c r="I49" s="53"/>
      <c r="J49" s="53"/>
      <c r="K49" s="53"/>
      <c r="L49" s="54"/>
    </row>
    <row r="50" spans="1:16" ht="12" customHeight="1" x14ac:dyDescent="0.25">
      <c r="A50" s="52" t="s">
        <v>44</v>
      </c>
      <c r="B50" s="53"/>
      <c r="C50" s="53"/>
      <c r="D50" s="53"/>
      <c r="E50" s="53"/>
      <c r="F50" s="53"/>
      <c r="G50" s="45"/>
      <c r="H50" s="53" t="s">
        <v>52</v>
      </c>
      <c r="I50" s="53"/>
      <c r="J50" s="53"/>
      <c r="K50" s="53"/>
      <c r="L50" s="54"/>
    </row>
    <row r="51" spans="1:16" ht="9" customHeight="1" x14ac:dyDescent="0.25">
      <c r="A51" s="42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4"/>
    </row>
    <row r="52" spans="1:16" ht="12" customHeight="1" x14ac:dyDescent="0.25">
      <c r="A52" s="55" t="s">
        <v>46</v>
      </c>
      <c r="B52" s="56"/>
      <c r="C52" s="56" t="s">
        <v>53</v>
      </c>
      <c r="D52" s="56"/>
      <c r="E52" s="56"/>
      <c r="F52" s="56"/>
      <c r="G52" s="56"/>
      <c r="H52" s="57" t="s">
        <v>49</v>
      </c>
      <c r="I52" s="57"/>
      <c r="J52" s="57"/>
      <c r="K52" s="57"/>
      <c r="L52" s="58"/>
    </row>
    <row r="53" spans="1:16" ht="3" customHeight="1" x14ac:dyDescent="0.25">
      <c r="A53" s="42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4"/>
    </row>
    <row r="54" spans="1:16" ht="12" customHeight="1" x14ac:dyDescent="0.25">
      <c r="A54" s="52" t="s">
        <v>54</v>
      </c>
      <c r="B54" s="53"/>
      <c r="C54" s="53"/>
      <c r="D54" s="53"/>
      <c r="E54" s="53"/>
      <c r="F54" s="53"/>
      <c r="G54" s="45"/>
      <c r="H54" s="53" t="s">
        <v>57</v>
      </c>
      <c r="I54" s="53"/>
      <c r="J54" s="53"/>
      <c r="K54" s="53"/>
      <c r="L54" s="54"/>
    </row>
    <row r="55" spans="1:16" ht="12" customHeight="1" x14ac:dyDescent="0.25">
      <c r="A55" s="52" t="s">
        <v>55</v>
      </c>
      <c r="B55" s="53"/>
      <c r="C55" s="53"/>
      <c r="D55" s="53"/>
      <c r="E55" s="53"/>
      <c r="F55" s="53"/>
      <c r="G55" s="46"/>
      <c r="H55" s="53" t="s">
        <v>57</v>
      </c>
      <c r="I55" s="53"/>
      <c r="J55" s="53"/>
      <c r="K55" s="53"/>
      <c r="L55" s="54"/>
    </row>
    <row r="56" spans="1:16" ht="12" customHeight="1" x14ac:dyDescent="0.25">
      <c r="A56" s="52" t="s">
        <v>56</v>
      </c>
      <c r="B56" s="53"/>
      <c r="C56" s="53"/>
      <c r="D56" s="53"/>
      <c r="E56" s="53"/>
      <c r="F56" s="53"/>
      <c r="G56" s="46"/>
      <c r="H56" s="53" t="s">
        <v>58</v>
      </c>
      <c r="I56" s="53"/>
      <c r="J56" s="53"/>
      <c r="K56" s="53"/>
      <c r="L56" s="54"/>
    </row>
    <row r="57" spans="1:16" ht="5.25" customHeight="1" x14ac:dyDescent="0.25">
      <c r="A57" s="42"/>
      <c r="B57" s="43"/>
      <c r="C57" s="43"/>
      <c r="D57" s="43"/>
      <c r="E57" s="47"/>
      <c r="F57" s="47"/>
      <c r="G57" s="48"/>
      <c r="H57" s="48"/>
      <c r="I57" s="48"/>
      <c r="J57" s="48"/>
      <c r="K57" s="48"/>
      <c r="L57" s="49"/>
    </row>
    <row r="58" spans="1:16" ht="11.25" customHeight="1" thickBot="1" x14ac:dyDescent="0.3">
      <c r="A58" s="121" t="s">
        <v>31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3"/>
    </row>
    <row r="59" spans="1:16" ht="5.25" customHeight="1" thickTop="1" x14ac:dyDescent="0.25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</row>
    <row r="60" spans="1:16" ht="12" customHeight="1" x14ac:dyDescent="0.25">
      <c r="A60" s="131" t="s">
        <v>25</v>
      </c>
      <c r="B60" s="131"/>
      <c r="C60" s="131"/>
      <c r="D60" s="131"/>
      <c r="E60" s="131"/>
      <c r="F60" s="131"/>
      <c r="G60" s="131"/>
      <c r="H60" s="131"/>
      <c r="I60" s="131"/>
      <c r="J60" s="131"/>
      <c r="K60" s="131"/>
      <c r="L60" s="131"/>
    </row>
    <row r="61" spans="1:16" x14ac:dyDescent="0.25">
      <c r="A61" s="113" t="s">
        <v>40</v>
      </c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36"/>
      <c r="N61" s="36"/>
      <c r="O61" s="36"/>
      <c r="P61" s="36"/>
    </row>
    <row r="62" spans="1:16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6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6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</sheetData>
  <sheetProtection algorithmName="SHA-512" hashValue="JggVHg0ajMWSrHNCAcFhFxMJTGPmG2v3UmBLJDVQO2WHmmoK+41jjvZ7P1QAA+A79TqB0GCetTeydcjiRhfs1Q==" saltValue="pbCxVzbi4eMV46rtwXXrJg==" spinCount="100000" sheet="1" objects="1" scenarios="1"/>
  <mergeCells count="105">
    <mergeCell ref="A61:L61"/>
    <mergeCell ref="G31:I31"/>
    <mergeCell ref="G35:I35"/>
    <mergeCell ref="D29:I29"/>
    <mergeCell ref="G30:I30"/>
    <mergeCell ref="D30:F30"/>
    <mergeCell ref="D35:F35"/>
    <mergeCell ref="D34:F34"/>
    <mergeCell ref="D33:F33"/>
    <mergeCell ref="D32:F32"/>
    <mergeCell ref="D31:F31"/>
    <mergeCell ref="G34:I34"/>
    <mergeCell ref="A58:L58"/>
    <mergeCell ref="A40:L40"/>
    <mergeCell ref="A41:L41"/>
    <mergeCell ref="A43:L43"/>
    <mergeCell ref="A60:L60"/>
    <mergeCell ref="J30:L30"/>
    <mergeCell ref="A37:L37"/>
    <mergeCell ref="A36:L36"/>
    <mergeCell ref="J35:L35"/>
    <mergeCell ref="J34:L34"/>
    <mergeCell ref="J33:L33"/>
    <mergeCell ref="J32:L32"/>
    <mergeCell ref="A1:E1"/>
    <mergeCell ref="A17:L17"/>
    <mergeCell ref="J29:L29"/>
    <mergeCell ref="B29:C29"/>
    <mergeCell ref="E27:G27"/>
    <mergeCell ref="H18:I18"/>
    <mergeCell ref="K27:L27"/>
    <mergeCell ref="E26:G26"/>
    <mergeCell ref="H27:I27"/>
    <mergeCell ref="A4:L4"/>
    <mergeCell ref="A6:L6"/>
    <mergeCell ref="A26:C26"/>
    <mergeCell ref="H26:I26"/>
    <mergeCell ref="A25:C25"/>
    <mergeCell ref="H25:I25"/>
    <mergeCell ref="K25:L25"/>
    <mergeCell ref="A8:B8"/>
    <mergeCell ref="A23:C23"/>
    <mergeCell ref="A24:C24"/>
    <mergeCell ref="D11:E11"/>
    <mergeCell ref="D12:G12"/>
    <mergeCell ref="K21:L21"/>
    <mergeCell ref="K18:L19"/>
    <mergeCell ref="H21:I21"/>
    <mergeCell ref="E24:G24"/>
    <mergeCell ref="H24:I24"/>
    <mergeCell ref="K24:L24"/>
    <mergeCell ref="E25:G25"/>
    <mergeCell ref="E23:G23"/>
    <mergeCell ref="H23:I23"/>
    <mergeCell ref="K23:L23"/>
    <mergeCell ref="B35:C35"/>
    <mergeCell ref="B34:C34"/>
    <mergeCell ref="B33:C33"/>
    <mergeCell ref="J31:L31"/>
    <mergeCell ref="B32:C32"/>
    <mergeCell ref="B31:C31"/>
    <mergeCell ref="G33:I33"/>
    <mergeCell ref="G32:I32"/>
    <mergeCell ref="K26:L26"/>
    <mergeCell ref="A3:L3"/>
    <mergeCell ref="H12:L12"/>
    <mergeCell ref="C7:L7"/>
    <mergeCell ref="A7:B7"/>
    <mergeCell ref="C8:L8"/>
    <mergeCell ref="A22:C22"/>
    <mergeCell ref="B12:C12"/>
    <mergeCell ref="B11:C11"/>
    <mergeCell ref="E22:G22"/>
    <mergeCell ref="D18:D19"/>
    <mergeCell ref="E18:G19"/>
    <mergeCell ref="A21:C21"/>
    <mergeCell ref="C9:L9"/>
    <mergeCell ref="A9:B9"/>
    <mergeCell ref="C10:L10"/>
    <mergeCell ref="A10:B10"/>
    <mergeCell ref="E21:G21"/>
    <mergeCell ref="G11:L11"/>
    <mergeCell ref="H19:I19"/>
    <mergeCell ref="H22:I22"/>
    <mergeCell ref="K22:L22"/>
    <mergeCell ref="H50:L50"/>
    <mergeCell ref="H49:L49"/>
    <mergeCell ref="H48:L48"/>
    <mergeCell ref="H47:L47"/>
    <mergeCell ref="A50:F50"/>
    <mergeCell ref="A49:F49"/>
    <mergeCell ref="A48:F48"/>
    <mergeCell ref="A47:F47"/>
    <mergeCell ref="H45:L45"/>
    <mergeCell ref="C45:G45"/>
    <mergeCell ref="A45:B45"/>
    <mergeCell ref="A56:F56"/>
    <mergeCell ref="H56:L56"/>
    <mergeCell ref="A52:B52"/>
    <mergeCell ref="C52:G52"/>
    <mergeCell ref="H52:L52"/>
    <mergeCell ref="A54:F54"/>
    <mergeCell ref="A55:F55"/>
    <mergeCell ref="H55:L55"/>
    <mergeCell ref="H54:L54"/>
  </mergeCells>
  <hyperlinks>
    <hyperlink ref="H45" r:id="rId1" xr:uid="{75F4BDE7-F24F-456B-B359-DA9DC8832891}"/>
    <hyperlink ref="H52" r:id="rId2" xr:uid="{1AE4555E-BCA2-402F-BA12-8226F2B6BD13}"/>
  </hyperlinks>
  <printOptions horizontalCentered="1" verticalCentered="1"/>
  <pageMargins left="0" right="0" top="0.23622047244094491" bottom="0.39370078740157483" header="0.31496062992125984" footer="0.31496062992125984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SSTP</dc:creator>
  <cp:keywords/>
  <dc:description/>
  <cp:lastModifiedBy>Jana Lehotová Nôtová</cp:lastModifiedBy>
  <cp:revision/>
  <cp:lastPrinted>2026-09-04T09:12:56Z</cp:lastPrinted>
  <dcterms:created xsi:type="dcterms:W3CDTF">2019-01-14T08:39:55Z</dcterms:created>
  <dcterms:modified xsi:type="dcterms:W3CDTF">2026-09-24T11:48:50Z</dcterms:modified>
  <cp:category/>
  <cp:contentStatus/>
</cp:coreProperties>
</file>